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waliteitsinformatie en Kwaliteitskaders\Kwaliteitsdata\VJ2022\Kraamzorg\Naleveringen vj 2022 Kraamzorg\"/>
    </mc:Choice>
  </mc:AlternateContent>
  <bookViews>
    <workbookView xWindow="0" yWindow="0" windowWidth="24000" windowHeight="9600"/>
  </bookViews>
  <sheets>
    <sheet name="indicatorset-ISID000050-verslag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11" i="1"/>
</calcChain>
</file>

<file path=xl/sharedStrings.xml><?xml version="1.0" encoding="utf-8"?>
<sst xmlns="http://schemas.openxmlformats.org/spreadsheetml/2006/main" count="108" uniqueCount="79">
  <si>
    <t>Indicatoren kraamzorg verslagjaar 2022</t>
  </si>
  <si>
    <r>
      <rPr>
        <b/>
        <sz val="11"/>
        <color rgb="FFFF0000"/>
        <rFont val="Calibri"/>
        <family val="2"/>
        <scheme val="minor"/>
      </rPr>
      <t xml:space="preserve">Vul de gele velden in. </t>
    </r>
    <r>
      <rPr>
        <b/>
        <sz val="11"/>
        <color theme="1"/>
        <rFont val="Calibri"/>
        <family val="2"/>
        <scheme val="minor"/>
      </rPr>
      <t>In de kolom 'Indicatorwaarde' wordt dan automatisch de teller door de noemer gedeeld.</t>
    </r>
  </si>
  <si>
    <t>Naam:</t>
  </si>
  <si>
    <t>kraamzorg Bram</t>
  </si>
  <si>
    <t>Adres:</t>
  </si>
  <si>
    <t>Zaagmolenstraat 98A</t>
  </si>
  <si>
    <t>2265 WV</t>
  </si>
  <si>
    <t>Leidschendam</t>
  </si>
  <si>
    <t>kvk nr:</t>
  </si>
  <si>
    <t>KvK-vestigingsnummer:</t>
  </si>
  <si>
    <t>Website</t>
  </si>
  <si>
    <t>kraaamzorgbram.nl</t>
  </si>
  <si>
    <t>Indicatorset</t>
  </si>
  <si>
    <t>Code</t>
  </si>
  <si>
    <t>Nummer</t>
  </si>
  <si>
    <t>Naam</t>
  </si>
  <si>
    <t>Eenheid</t>
  </si>
  <si>
    <t>Indicatorwaarde</t>
  </si>
  <si>
    <t>Teller</t>
  </si>
  <si>
    <t>Noemer</t>
  </si>
  <si>
    <t>Teller:</t>
  </si>
  <si>
    <t>Noemer:</t>
  </si>
  <si>
    <t>Uitsluiten:</t>
  </si>
  <si>
    <t>Kraamzorg</t>
  </si>
  <si>
    <t>INID000763</t>
  </si>
  <si>
    <t>Percentage vrouwen waarbij het om het eerste kind gaat, waarbij de intake voor de 36e week in de vorm van een huisbezoek is gerealiseerd.</t>
  </si>
  <si>
    <t>%</t>
  </si>
  <si>
    <t>Totaal aantal huisbezoeken voor de 36e week bij vrouwen waarbij het om het eerste kind gaat.</t>
  </si>
  <si>
    <t>Totaal aantal vrouwen waarbij het om het eerste kind gaat.</t>
  </si>
  <si>
    <t>N.v.t.</t>
  </si>
  <si>
    <t>INID000764</t>
  </si>
  <si>
    <t>Percentage bevallingen waarbij de kraamverzorgende binnen een uur na oproep van de verloskundige aanwezig is.</t>
  </si>
  <si>
    <t>Aantal bevallingen waarbij de kraamverzorgende binnen een uur na oproep van de verloskundige aanwezig is.</t>
  </si>
  <si>
    <t>Totaal aantal thuis begonnen bevallingen waar de kraamverzorgende is opgeroepen door de verloskundige</t>
  </si>
  <si>
    <t>INID000766</t>
  </si>
  <si>
    <t>4A_ins</t>
  </si>
  <si>
    <t>Aantal uren gevolgde bij- en nascholing per kraamverzorgende.</t>
  </si>
  <si>
    <t>Gemid-delde</t>
  </si>
  <si>
    <t>Aantal uren bij- en nascholing.</t>
  </si>
  <si>
    <t>Totaal aantal aan scholing deelnemende kraamverzorgenden</t>
  </si>
  <si>
    <t>BBL-ers en stagiaires tellen niet mee</t>
  </si>
  <si>
    <t>INID000767</t>
  </si>
  <si>
    <t>4B_ins</t>
  </si>
  <si>
    <t>Percentage kraamverzorgenden dat gedurende de meetperiode is bijgeschoold.</t>
  </si>
  <si>
    <r>
      <t>Totaal aa</t>
    </r>
    <r>
      <rPr>
        <sz val="11"/>
        <rFont val="Calibri"/>
        <family val="2"/>
        <scheme val="minor"/>
      </rPr>
      <t>ntal</t>
    </r>
    <r>
      <rPr>
        <sz val="11"/>
        <color theme="1"/>
        <rFont val="Calibri"/>
        <family val="2"/>
        <scheme val="minor"/>
      </rPr>
      <t xml:space="preserve"> kraamverzorgenden dat gedurende de meetperiode is bijgeschoold</t>
    </r>
  </si>
  <si>
    <t>Totaal aantal kraamverzorgenden dat in dienst is.</t>
  </si>
  <si>
    <t>INID000768</t>
  </si>
  <si>
    <t>4D_ins</t>
  </si>
  <si>
    <t>Percentage kraamverzorgenden dat recent, in de laatste 3 jaar, aantoonbaar is bijgeschoold in het signaleren en rapporteren van risico's bij het opvoeden en opgroeien.</t>
  </si>
  <si>
    <t>Aantal kraamverzorgenden dat gedurende de laatste 3 jaar bijgeschoold is in het signaleren en rapporteren van problemen bij het opgroeien en opvoeden</t>
  </si>
  <si>
    <t>Totaal aantal kraamverzorgenden</t>
  </si>
  <si>
    <t>INID000769</t>
  </si>
  <si>
    <t>Percentage verzorgingen uitgevoerd door maximaal 2 verzorgenden.</t>
  </si>
  <si>
    <t>Aantal verzorgingen uitgevoerd door één of twee kraamverzorgenden</t>
  </si>
  <si>
    <t>Totaal aantal verzorgingen</t>
  </si>
  <si>
    <t>Partusassistentie en opstartzorg</t>
  </si>
  <si>
    <t>INID000770</t>
  </si>
  <si>
    <t>7A</t>
  </si>
  <si>
    <t>Percentage cliënten dat minder zorg wil ontvangen dan met het LIP na de bevalling (laatste herindicatie) is geïndiceerd.</t>
  </si>
  <si>
    <t>Aantal cliënten dat minder zorg heeft willen ontvangen dan met het LIP na de bevalling (laatste herindicatie) is geïndiceerd.</t>
  </si>
  <si>
    <t>Totaal aantal cliënten dat kraamzorg heeft ontvangen.</t>
  </si>
  <si>
    <t>INID000771</t>
  </si>
  <si>
    <t>7B</t>
  </si>
  <si>
    <t>Percentage cliënten dat aan het einde van het kraambed minder zorg heeft ontvangen dan met het LIP na de bevalling (laatste herindicatie) is geïndiceerd.</t>
  </si>
  <si>
    <t>Aantal cliënten dat aan het einde van het kraambed minder zorg heeft ontvangen dan met het LIP na de bevalling (laatste herindicatie) is geïndiceerd.</t>
  </si>
  <si>
    <t>INID000772</t>
  </si>
  <si>
    <t>Percentage kinderen dat op de eerste verzorgingsdag thuis volledige borstvoeding krijgt en dat op de laatste verzorgingsdag ook nog krijgt.</t>
  </si>
  <si>
    <t>Aantal kinderen dat volledige borstvoeding krijgt op de laatste verzorgingsdag.</t>
  </si>
  <si>
    <t>Aantal kinderen dat op de eerste verzorgingsdag volledige borstvoeding krijgt.</t>
  </si>
  <si>
    <t>Overleden kinderen</t>
  </si>
  <si>
    <t>INID000773</t>
  </si>
  <si>
    <t>19_ins</t>
  </si>
  <si>
    <t>Vastgelegde werkafspraken met verloskundige kring en JGZ ten aanzien van genoemde onderwerpen.</t>
  </si>
  <si>
    <t>Tekst</t>
  </si>
  <si>
    <t>wij hebben voor zo goed als alle kraambedden werkafspraken vastgelegd met ketenpartners.</t>
  </si>
  <si>
    <t>INID000774</t>
  </si>
  <si>
    <t>Een aantoonbaar document over kraamzorg op maat aan achterstandsgroepen.</t>
  </si>
  <si>
    <t>Ja/Nee</t>
  </si>
  <si>
    <t>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</si>
</sst>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33" borderId="10" xfId="0" applyFill="1" applyBorder="1" applyAlignment="1">
      <alignment vertical="top" wrapText="1"/>
    </xf>
    <xf numFmtId="0" fontId="0" fillId="33" borderId="10" xfId="0" applyFill="1" applyBorder="1" applyAlignment="1">
      <alignment horizontal="left" vertical="top" wrapText="1"/>
    </xf>
    <xf numFmtId="0" fontId="13" fillId="34" borderId="10" xfId="0" applyFont="1" applyFill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10" xfId="0" applyBorder="1" applyAlignment="1">
      <alignment vertical="top"/>
    </xf>
    <xf numFmtId="0" fontId="0" fillId="0" borderId="10" xfId="0" applyBorder="1" applyAlignment="1">
      <alignment horizontal="left" vertical="top"/>
    </xf>
    <xf numFmtId="9" fontId="0" fillId="0" borderId="10" xfId="42" applyFont="1" applyBorder="1" applyAlignment="1">
      <alignment vertical="top"/>
    </xf>
    <xf numFmtId="2" fontId="0" fillId="0" borderId="10" xfId="42" applyNumberFormat="1" applyFont="1" applyBorder="1" applyAlignment="1">
      <alignment vertical="top"/>
    </xf>
    <xf numFmtId="0" fontId="0" fillId="33" borderId="12" xfId="0" applyFill="1" applyBorder="1" applyAlignment="1">
      <alignment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vertical="top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vertical="top"/>
    </xf>
    <xf numFmtId="0" fontId="0" fillId="0" borderId="10" xfId="0" applyBorder="1" applyAlignment="1">
      <alignment horizontal="center" vertical="top" wrapText="1"/>
    </xf>
    <xf numFmtId="0" fontId="16" fillId="0" borderId="16" xfId="0" applyFont="1" applyBorder="1" applyAlignment="1">
      <alignment horizontal="left" vertical="top"/>
    </xf>
    <xf numFmtId="0" fontId="18" fillId="0" borderId="0" xfId="0" applyFont="1" applyAlignment="1">
      <alignment vertical="top"/>
    </xf>
    <xf numFmtId="0" fontId="16" fillId="35" borderId="10" xfId="0" applyFont="1" applyFill="1" applyBorder="1" applyAlignment="1">
      <alignment vertical="top" wrapText="1"/>
    </xf>
    <xf numFmtId="0" fontId="0" fillId="36" borderId="11" xfId="0" applyFill="1" applyBorder="1" applyAlignment="1">
      <alignment vertical="top"/>
    </xf>
    <xf numFmtId="0" fontId="0" fillId="36" borderId="10" xfId="0" applyFill="1" applyBorder="1" applyAlignment="1">
      <alignment vertical="top"/>
    </xf>
    <xf numFmtId="49" fontId="0" fillId="36" borderId="10" xfId="42" applyNumberFormat="1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Procent" xfId="42" builtinId="5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topLeftCell="A16" zoomScaleNormal="100" workbookViewId="0">
      <selection activeCell="F20" sqref="F20"/>
    </sheetView>
  </sheetViews>
  <sheetFormatPr defaultColWidth="9.140625" defaultRowHeight="15" x14ac:dyDescent="0.25"/>
  <cols>
    <col min="1" max="1" width="11.7109375" style="5" customWidth="1"/>
    <col min="2" max="2" width="13.5703125" style="5" bestFit="1" customWidth="1"/>
    <col min="3" max="3" width="9.42578125" style="6" customWidth="1"/>
    <col min="4" max="4" width="51" style="5" customWidth="1"/>
    <col min="5" max="5" width="8.28515625" style="5" customWidth="1"/>
    <col min="6" max="8" width="9.7109375" style="5" customWidth="1"/>
    <col min="9" max="10" width="32.7109375" style="5" customWidth="1"/>
    <col min="11" max="11" width="22" style="5" customWidth="1"/>
    <col min="12" max="16384" width="9.140625" style="5"/>
  </cols>
  <sheetData>
    <row r="1" spans="1:11" ht="18.75" x14ac:dyDescent="0.25">
      <c r="A1" s="23" t="s">
        <v>0</v>
      </c>
    </row>
    <row r="2" spans="1:11" x14ac:dyDescent="0.25">
      <c r="A2" s="22" t="s">
        <v>1</v>
      </c>
    </row>
    <row r="3" spans="1:11" x14ac:dyDescent="0.25">
      <c r="B3" s="12" t="s">
        <v>2</v>
      </c>
      <c r="C3" s="13"/>
      <c r="D3" s="26" t="s">
        <v>3</v>
      </c>
    </row>
    <row r="4" spans="1:11" x14ac:dyDescent="0.25">
      <c r="B4" s="15" t="s">
        <v>4</v>
      </c>
      <c r="C4" s="16"/>
      <c r="D4" s="25" t="s">
        <v>5</v>
      </c>
    </row>
    <row r="5" spans="1:11" x14ac:dyDescent="0.25">
      <c r="B5" s="19"/>
      <c r="C5" s="20"/>
      <c r="D5" s="25" t="s">
        <v>6</v>
      </c>
    </row>
    <row r="6" spans="1:11" x14ac:dyDescent="0.25">
      <c r="B6" s="17"/>
      <c r="C6" s="18"/>
      <c r="D6" s="25" t="s">
        <v>7</v>
      </c>
    </row>
    <row r="7" spans="1:11" x14ac:dyDescent="0.25">
      <c r="B7" s="12" t="s">
        <v>8</v>
      </c>
      <c r="C7" s="13"/>
      <c r="D7" s="25">
        <v>51809915</v>
      </c>
    </row>
    <row r="8" spans="1:11" x14ac:dyDescent="0.25">
      <c r="B8" s="14" t="s">
        <v>9</v>
      </c>
      <c r="C8" s="13"/>
      <c r="D8" s="25"/>
    </row>
    <row r="9" spans="1:11" x14ac:dyDescent="0.25">
      <c r="B9" s="12" t="s">
        <v>10</v>
      </c>
      <c r="C9" s="13"/>
      <c r="D9" s="25" t="s">
        <v>11</v>
      </c>
    </row>
    <row r="10" spans="1:11" ht="30" x14ac:dyDescent="0.25">
      <c r="A10" s="11" t="s">
        <v>12</v>
      </c>
      <c r="B10" s="1" t="s">
        <v>13</v>
      </c>
      <c r="C10" s="2" t="s">
        <v>14</v>
      </c>
      <c r="D10" s="1" t="s">
        <v>15</v>
      </c>
      <c r="E10" s="1" t="s">
        <v>16</v>
      </c>
      <c r="F10" s="3" t="s">
        <v>17</v>
      </c>
      <c r="G10" s="3" t="s">
        <v>18</v>
      </c>
      <c r="H10" s="3" t="s">
        <v>19</v>
      </c>
      <c r="I10" s="24" t="s">
        <v>20</v>
      </c>
      <c r="J10" s="24" t="s">
        <v>21</v>
      </c>
      <c r="K10" s="24" t="s">
        <v>22</v>
      </c>
    </row>
    <row r="11" spans="1:11" ht="45" x14ac:dyDescent="0.25">
      <c r="A11" s="7" t="s">
        <v>23</v>
      </c>
      <c r="B11" s="7" t="s">
        <v>24</v>
      </c>
      <c r="C11" s="8">
        <v>1</v>
      </c>
      <c r="D11" s="4" t="s">
        <v>25</v>
      </c>
      <c r="E11" s="21" t="s">
        <v>26</v>
      </c>
      <c r="F11" s="9">
        <f>G11/H11</f>
        <v>0.8666666666666667</v>
      </c>
      <c r="G11" s="26">
        <v>52</v>
      </c>
      <c r="H11" s="26">
        <v>60</v>
      </c>
      <c r="I11" s="4" t="s">
        <v>27</v>
      </c>
      <c r="J11" s="4" t="s">
        <v>28</v>
      </c>
      <c r="K11" s="4" t="s">
        <v>29</v>
      </c>
    </row>
    <row r="12" spans="1:11" ht="67.5" customHeight="1" x14ac:dyDescent="0.25">
      <c r="A12" s="7" t="s">
        <v>23</v>
      </c>
      <c r="B12" s="7" t="s">
        <v>30</v>
      </c>
      <c r="C12" s="8">
        <v>2</v>
      </c>
      <c r="D12" s="4" t="s">
        <v>31</v>
      </c>
      <c r="E12" s="21" t="s">
        <v>26</v>
      </c>
      <c r="F12" s="9">
        <f t="shared" ref="F12:F19" si="0">G12/H12</f>
        <v>1</v>
      </c>
      <c r="G12" s="26">
        <v>19</v>
      </c>
      <c r="H12" s="26">
        <v>19</v>
      </c>
      <c r="I12" s="4" t="s">
        <v>32</v>
      </c>
      <c r="J12" s="4" t="s">
        <v>33</v>
      </c>
      <c r="K12" s="4" t="s">
        <v>29</v>
      </c>
    </row>
    <row r="13" spans="1:11" ht="30" x14ac:dyDescent="0.25">
      <c r="A13" s="7" t="s">
        <v>23</v>
      </c>
      <c r="B13" s="7" t="s">
        <v>34</v>
      </c>
      <c r="C13" s="8" t="s">
        <v>35</v>
      </c>
      <c r="D13" s="4" t="s">
        <v>36</v>
      </c>
      <c r="E13" s="21" t="s">
        <v>37</v>
      </c>
      <c r="F13" s="10">
        <f t="shared" si="0"/>
        <v>4.333333333333333</v>
      </c>
      <c r="G13" s="26">
        <v>26</v>
      </c>
      <c r="H13" s="26">
        <v>6</v>
      </c>
      <c r="I13" s="4" t="s">
        <v>38</v>
      </c>
      <c r="J13" s="4" t="s">
        <v>39</v>
      </c>
      <c r="K13" s="4" t="s">
        <v>40</v>
      </c>
    </row>
    <row r="14" spans="1:11" ht="45" x14ac:dyDescent="0.25">
      <c r="A14" s="7" t="s">
        <v>23</v>
      </c>
      <c r="B14" s="7" t="s">
        <v>41</v>
      </c>
      <c r="C14" s="8" t="s">
        <v>42</v>
      </c>
      <c r="D14" s="4" t="s">
        <v>43</v>
      </c>
      <c r="E14" s="21" t="s">
        <v>26</v>
      </c>
      <c r="F14" s="9">
        <f t="shared" si="0"/>
        <v>0.75</v>
      </c>
      <c r="G14" s="26">
        <v>6</v>
      </c>
      <c r="H14" s="26">
        <v>8</v>
      </c>
      <c r="I14" s="4" t="s">
        <v>44</v>
      </c>
      <c r="J14" s="4" t="s">
        <v>45</v>
      </c>
      <c r="K14" s="4" t="s">
        <v>40</v>
      </c>
    </row>
    <row r="15" spans="1:11" ht="93.75" customHeight="1" x14ac:dyDescent="0.25">
      <c r="A15" s="7" t="s">
        <v>23</v>
      </c>
      <c r="B15" s="7" t="s">
        <v>46</v>
      </c>
      <c r="C15" s="8" t="s">
        <v>47</v>
      </c>
      <c r="D15" s="4" t="s">
        <v>48</v>
      </c>
      <c r="E15" s="21" t="s">
        <v>26</v>
      </c>
      <c r="F15" s="9">
        <f t="shared" si="0"/>
        <v>0.25</v>
      </c>
      <c r="G15" s="26">
        <v>2</v>
      </c>
      <c r="H15" s="26">
        <v>8</v>
      </c>
      <c r="I15" s="4" t="s">
        <v>49</v>
      </c>
      <c r="J15" s="4" t="s">
        <v>50</v>
      </c>
      <c r="K15" s="4" t="s">
        <v>40</v>
      </c>
    </row>
    <row r="16" spans="1:11" ht="46.5" customHeight="1" x14ac:dyDescent="0.25">
      <c r="A16" s="7" t="s">
        <v>23</v>
      </c>
      <c r="B16" s="7" t="s">
        <v>51</v>
      </c>
      <c r="C16" s="8">
        <v>6</v>
      </c>
      <c r="D16" s="4" t="s">
        <v>52</v>
      </c>
      <c r="E16" s="21" t="s">
        <v>26</v>
      </c>
      <c r="F16" s="9">
        <f t="shared" si="0"/>
        <v>0.9145299145299145</v>
      </c>
      <c r="G16" s="26">
        <v>107</v>
      </c>
      <c r="H16" s="26">
        <v>117</v>
      </c>
      <c r="I16" s="4" t="s">
        <v>53</v>
      </c>
      <c r="J16" s="4" t="s">
        <v>54</v>
      </c>
      <c r="K16" s="4" t="s">
        <v>55</v>
      </c>
    </row>
    <row r="17" spans="1:11" ht="65.25" customHeight="1" x14ac:dyDescent="0.25">
      <c r="A17" s="7" t="s">
        <v>23</v>
      </c>
      <c r="B17" s="7" t="s">
        <v>56</v>
      </c>
      <c r="C17" s="8" t="s">
        <v>57</v>
      </c>
      <c r="D17" s="4" t="s">
        <v>58</v>
      </c>
      <c r="E17" s="21" t="s">
        <v>26</v>
      </c>
      <c r="F17" s="9">
        <f t="shared" si="0"/>
        <v>0.22222222222222221</v>
      </c>
      <c r="G17" s="26">
        <v>26</v>
      </c>
      <c r="H17" s="26">
        <v>117</v>
      </c>
      <c r="I17" s="4" t="s">
        <v>59</v>
      </c>
      <c r="J17" s="4" t="s">
        <v>60</v>
      </c>
      <c r="K17" s="4" t="s">
        <v>29</v>
      </c>
    </row>
    <row r="18" spans="1:11" ht="81.75" customHeight="1" x14ac:dyDescent="0.25">
      <c r="A18" s="7" t="s">
        <v>23</v>
      </c>
      <c r="B18" s="7" t="s">
        <v>61</v>
      </c>
      <c r="C18" s="8" t="s">
        <v>62</v>
      </c>
      <c r="D18" s="4" t="s">
        <v>63</v>
      </c>
      <c r="E18" s="21" t="s">
        <v>26</v>
      </c>
      <c r="F18" s="9">
        <f t="shared" si="0"/>
        <v>0.1623931623931624</v>
      </c>
      <c r="G18" s="26">
        <v>19</v>
      </c>
      <c r="H18" s="26">
        <v>117</v>
      </c>
      <c r="I18" s="4" t="s">
        <v>64</v>
      </c>
      <c r="J18" s="4" t="s">
        <v>60</v>
      </c>
      <c r="K18" s="4" t="s">
        <v>29</v>
      </c>
    </row>
    <row r="19" spans="1:11" ht="51.75" customHeight="1" x14ac:dyDescent="0.25">
      <c r="A19" s="7" t="s">
        <v>23</v>
      </c>
      <c r="B19" s="7" t="s">
        <v>65</v>
      </c>
      <c r="C19" s="8">
        <v>18</v>
      </c>
      <c r="D19" s="4" t="s">
        <v>66</v>
      </c>
      <c r="E19" s="21" t="s">
        <v>26</v>
      </c>
      <c r="F19" s="9">
        <f t="shared" si="0"/>
        <v>0.88888888888888884</v>
      </c>
      <c r="G19" s="26">
        <v>80</v>
      </c>
      <c r="H19" s="26">
        <v>90</v>
      </c>
      <c r="I19" s="4" t="s">
        <v>67</v>
      </c>
      <c r="J19" s="4" t="s">
        <v>68</v>
      </c>
      <c r="K19" s="4" t="s">
        <v>69</v>
      </c>
    </row>
    <row r="20" spans="1:11" ht="30" x14ac:dyDescent="0.25">
      <c r="A20" s="7" t="s">
        <v>23</v>
      </c>
      <c r="B20" s="7" t="s">
        <v>70</v>
      </c>
      <c r="C20" s="8" t="s">
        <v>71</v>
      </c>
      <c r="D20" s="4" t="s">
        <v>72</v>
      </c>
      <c r="E20" s="21" t="s">
        <v>73</v>
      </c>
      <c r="F20" s="27" t="s">
        <v>74</v>
      </c>
      <c r="G20" s="7"/>
      <c r="H20" s="7"/>
      <c r="I20" s="4" t="s">
        <v>29</v>
      </c>
      <c r="J20" s="4" t="s">
        <v>29</v>
      </c>
      <c r="K20" s="4" t="s">
        <v>29</v>
      </c>
    </row>
    <row r="21" spans="1:11" ht="30" x14ac:dyDescent="0.25">
      <c r="A21" s="7" t="s">
        <v>23</v>
      </c>
      <c r="B21" s="7" t="s">
        <v>75</v>
      </c>
      <c r="C21" s="8">
        <v>22</v>
      </c>
      <c r="D21" s="4" t="s">
        <v>76</v>
      </c>
      <c r="E21" s="21" t="s">
        <v>77</v>
      </c>
      <c r="F21" s="26" t="s">
        <v>78</v>
      </c>
      <c r="G21" s="7"/>
      <c r="H21" s="7"/>
      <c r="I21" s="4" t="s">
        <v>29</v>
      </c>
      <c r="J21" s="4" t="s">
        <v>29</v>
      </c>
      <c r="K21" s="4" t="s">
        <v>29</v>
      </c>
    </row>
  </sheetData>
  <pageMargins left="0.7" right="0.7" top="0.75" bottom="0.75" header="0.3" footer="0.3"/>
  <pageSetup paperSize="9" scale="84" orientation="landscape" r:id="rId1"/>
  <ignoredErrors>
    <ignoredError sqref="F11:F1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indicatorset-ISID000050-verslag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Stussgen, R.A.J.</dc:creator>
  <cp:keywords/>
  <dc:description/>
  <cp:lastModifiedBy>Ozyer-Turan, mw. H.</cp:lastModifiedBy>
  <cp:revision/>
  <dcterms:created xsi:type="dcterms:W3CDTF">2020-07-27T14:10:42Z</dcterms:created>
  <dcterms:modified xsi:type="dcterms:W3CDTF">2023-08-23T08:08:14Z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